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見積書" sheetId="1" state="visible" r:id="rId1"/>
  </sheets>
  <definedNames>
    <definedName name="_xlnm.Print_Area" localSheetId="0">'見積書'!$A$1:$G$38</definedName>
  </definedNames>
  <calcPr calcId="124519" fullCalcOnLoad="1"/>
</workbook>
</file>

<file path=xl/styles.xml><?xml version="1.0" encoding="utf-8"?>
<styleSheet xmlns="http://schemas.openxmlformats.org/spreadsheetml/2006/main">
  <numFmts count="2">
    <numFmt numFmtId="164" formatCode="¥#,##0"/>
    <numFmt numFmtId="165" formatCode="#,##0.##"/>
  </numFmts>
  <fonts count="11">
    <font>
      <name val="Calibri"/>
      <family val="2"/>
      <color theme="1"/>
      <sz val="11"/>
      <scheme val="minor"/>
    </font>
    <font>
      <name val="Yu Gothic"/>
      <b val="1"/>
      <color rgb="001F2A37"/>
      <sz val="24"/>
    </font>
    <font>
      <name val="Yu Gothic"/>
      <b val="1"/>
      <color rgb="001F2A37"/>
      <sz val="12"/>
    </font>
    <font>
      <name val="Yu Gothic"/>
      <color rgb="001F2A37"/>
      <sz val="12"/>
    </font>
    <font>
      <name val="Yu Gothic"/>
      <color rgb="001F2A37"/>
      <sz val="11"/>
    </font>
    <font>
      <name val="Yu Gothic"/>
      <color rgb="001F2A37"/>
      <sz val="10"/>
    </font>
    <font>
      <name val="Yu Gothic"/>
      <b val="1"/>
      <color rgb="001F2A37"/>
      <sz val="11"/>
    </font>
    <font>
      <name val="Yu Gothic"/>
      <color rgb="007A8698"/>
      <sz val="9"/>
    </font>
    <font>
      <name val="Yu Gothic"/>
      <b val="1"/>
      <color rgb="001F2A37"/>
      <sz val="20"/>
    </font>
    <font>
      <name val="Yu Gothic"/>
      <b val="1"/>
      <color rgb="001F2A37"/>
      <sz val="10"/>
    </font>
    <font>
      <name val="Yu Gothic"/>
      <color rgb="009AA6B5"/>
      <sz val="10"/>
    </font>
  </fonts>
  <fills count="4">
    <fill>
      <patternFill/>
    </fill>
    <fill>
      <patternFill patternType="gray125"/>
    </fill>
    <fill>
      <patternFill patternType="solid">
        <fgColor rgb="00F2F6FB"/>
      </patternFill>
    </fill>
    <fill>
      <patternFill patternType="solid">
        <fgColor rgb="00E8EEF6"/>
      </patternFill>
    </fill>
  </fills>
  <borders count="2">
    <border>
      <left/>
      <right/>
      <top/>
      <bottom/>
      <diagonal/>
    </border>
    <border>
      <left style="thin">
        <color rgb="00B7C3D0"/>
      </left>
      <right style="thin">
        <color rgb="00B7C3D0"/>
      </right>
      <top style="thin">
        <color rgb="00B7C3D0"/>
      </top>
      <bottom style="thin">
        <color rgb="00B7C3D0"/>
      </bottom>
    </border>
  </borders>
  <cellStyleXfs count="1">
    <xf numFmtId="0" fontId="0" fillId="0" borderId="0"/>
  </cellStyleXfs>
  <cellXfs count="25">
    <xf numFmtId="0" fontId="0" fillId="0" borderId="0" pivotButton="0" quotePrefix="0" xfId="0"/>
    <xf numFmtId="0" fontId="1" fillId="0" borderId="0" applyAlignment="1" pivotButton="0" quotePrefix="0" xfId="0">
      <alignment horizontal="center" vertical="center"/>
    </xf>
    <xf numFmtId="0" fontId="2" fillId="0" borderId="0" pivotButton="0" quotePrefix="0" xfId="0"/>
    <xf numFmtId="0" fontId="3" fillId="0" borderId="0" pivotButton="0" quotePrefix="0" xfId="0"/>
    <xf numFmtId="0" fontId="5" fillId="0" borderId="0" applyAlignment="1" pivotButton="0" quotePrefix="0" xfId="0">
      <alignment horizontal="right" vertical="center"/>
    </xf>
    <xf numFmtId="0" fontId="4" fillId="0" borderId="0" pivotButton="0" quotePrefix="0" xfId="0"/>
    <xf numFmtId="0" fontId="6" fillId="0" borderId="0" pivotButton="0" quotePrefix="0" xfId="0"/>
    <xf numFmtId="0" fontId="4" fillId="0" borderId="1" pivotButton="0" quotePrefix="0" xfId="0"/>
    <xf numFmtId="0" fontId="7" fillId="0" borderId="0" pivotButton="0" quotePrefix="0" xfId="0"/>
    <xf numFmtId="164" fontId="8" fillId="2" borderId="1" applyAlignment="1" pivotButton="0" quotePrefix="0" xfId="0">
      <alignment horizontal="center" vertical="center"/>
    </xf>
    <xf numFmtId="0" fontId="9" fillId="3" borderId="1" applyAlignment="1" pivotButton="0" quotePrefix="0" xfId="0">
      <alignment horizontal="center" vertical="center"/>
    </xf>
    <xf numFmtId="0" fontId="5" fillId="0" borderId="1" applyAlignment="1" pivotButton="0" quotePrefix="0" xfId="0">
      <alignment horizontal="center" vertical="center"/>
    </xf>
    <xf numFmtId="0" fontId="10" fillId="0" borderId="1" pivotButton="0" quotePrefix="0" xfId="0"/>
    <xf numFmtId="165" fontId="10" fillId="0" borderId="1" applyAlignment="1" pivotButton="0" quotePrefix="0" xfId="0">
      <alignment horizontal="right" vertical="center"/>
    </xf>
    <xf numFmtId="0" fontId="10" fillId="0" borderId="1" applyAlignment="1" pivotButton="0" quotePrefix="0" xfId="0">
      <alignment horizontal="center" vertical="center"/>
    </xf>
    <xf numFmtId="3" fontId="10" fillId="0" borderId="1" applyAlignment="1" pivotButton="0" quotePrefix="0" xfId="0">
      <alignment horizontal="right" vertical="center"/>
    </xf>
    <xf numFmtId="3" fontId="5" fillId="0" borderId="1" applyAlignment="1" pivotButton="0" quotePrefix="0" xfId="0">
      <alignment horizontal="right" vertical="center"/>
    </xf>
    <xf numFmtId="0" fontId="5" fillId="0" borderId="1" pivotButton="0" quotePrefix="0" xfId="0"/>
    <xf numFmtId="165" fontId="5" fillId="0" borderId="1" applyAlignment="1" pivotButton="0" quotePrefix="0" xfId="0">
      <alignment horizontal="right" vertical="center"/>
    </xf>
    <xf numFmtId="0" fontId="5" fillId="0" borderId="1" applyAlignment="1" pivotButton="0" quotePrefix="0" xfId="0">
      <alignment horizontal="right" vertical="center"/>
    </xf>
    <xf numFmtId="164" fontId="5" fillId="0" borderId="1" applyAlignment="1" pivotButton="0" quotePrefix="0" xfId="0">
      <alignment horizontal="right" vertical="center"/>
    </xf>
    <xf numFmtId="0" fontId="9" fillId="2" borderId="1" applyAlignment="1" pivotButton="0" quotePrefix="0" xfId="0">
      <alignment horizontal="right" vertical="center"/>
    </xf>
    <xf numFmtId="164" fontId="6" fillId="2" borderId="1" applyAlignment="1" pivotButton="0" quotePrefix="0" xfId="0">
      <alignment horizontal="right" vertical="center"/>
    </xf>
    <xf numFmtId="0" fontId="9" fillId="0" borderId="0" pivotButton="0" quotePrefix="0" xfId="0"/>
    <xf numFmtId="0"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G38"/>
  <sheetViews>
    <sheetView showGridLines="0" workbookViewId="0">
      <selection activeCell="A1" sqref="A1"/>
    </sheetView>
  </sheetViews>
  <sheetFormatPr baseColWidth="8" defaultRowHeight="15"/>
  <cols>
    <col width="2" customWidth="1" min="1" max="1"/>
    <col width="5" customWidth="1" min="2" max="2"/>
    <col width="38" customWidth="1" min="3" max="3"/>
    <col width="8" customWidth="1" min="4" max="4"/>
    <col width="7" customWidth="1" min="5" max="5"/>
    <col width="17" customWidth="1" min="6" max="6"/>
    <col width="19" customWidth="1" min="7" max="7"/>
  </cols>
  <sheetData>
    <row r="1" ht="8" customHeight="1"/>
    <row r="2" ht="34" customHeight="1">
      <c r="B2" s="1" t="inlineStr">
        <is>
          <t>見積書</t>
        </is>
      </c>
    </row>
    <row r="3"/>
    <row r="4">
      <c r="B4" s="2" t="inlineStr">
        <is>
          <t>（宛先）会社名</t>
        </is>
      </c>
      <c r="D4" s="3" t="inlineStr">
        <is>
          <t>御中</t>
        </is>
      </c>
      <c r="F4" s="4" t="inlineStr">
        <is>
          <t>発行日</t>
        </is>
      </c>
      <c r="G4" s="4" t="inlineStr">
        <is>
          <t>2026/09/01</t>
        </is>
      </c>
    </row>
    <row r="5">
      <c r="B5" s="5" t="inlineStr">
        <is>
          <t>部署 / ご担当者名</t>
        </is>
      </c>
      <c r="D5" s="5" t="inlineStr">
        <is>
          <t>様</t>
        </is>
      </c>
      <c r="F5" s="4" t="inlineStr">
        <is>
          <t>見積書番号</t>
        </is>
      </c>
      <c r="G5" s="4" t="inlineStr">
        <is>
          <t>Q-2026-001</t>
        </is>
      </c>
    </row>
    <row r="6">
      <c r="F6" s="4" t="inlineStr">
        <is>
          <t>有効期限</t>
        </is>
      </c>
      <c r="G6" s="4" t="inlineStr">
        <is>
          <t>発行日より1か月</t>
        </is>
      </c>
    </row>
    <row r="7"/>
    <row r="8">
      <c r="B8" s="6" t="inlineStr">
        <is>
          <t>件名</t>
        </is>
      </c>
      <c r="C8" s="7" t="inlineStr"/>
      <c r="F8" s="8" t="inlineStr">
        <is>
          <t>（自社情報）</t>
        </is>
      </c>
    </row>
    <row r="9">
      <c r="F9" s="8" t="inlineStr">
        <is>
          <t>会社名 / 屋号</t>
        </is>
      </c>
    </row>
    <row r="10">
      <c r="B10" s="2" t="inlineStr">
        <is>
          <t>お見積金額（税込）</t>
        </is>
      </c>
      <c r="F10" s="8" t="inlineStr">
        <is>
          <t>住所</t>
        </is>
      </c>
    </row>
    <row r="11" ht="32" customHeight="1">
      <c r="B11" s="9">
        <f>G29</f>
        <v/>
      </c>
      <c r="F11" s="8" t="inlineStr">
        <is>
          <t>TEL / メール</t>
        </is>
      </c>
    </row>
    <row r="12">
      <c r="F12" s="8" t="inlineStr">
        <is>
          <t>登録番号  T1234567890123</t>
        </is>
      </c>
    </row>
    <row r="13"/>
    <row r="14" ht="22" customHeight="1">
      <c r="B14" s="10" t="inlineStr">
        <is>
          <t>No</t>
        </is>
      </c>
      <c r="C14" s="10" t="inlineStr">
        <is>
          <t>品目・仕様</t>
        </is>
      </c>
      <c r="D14" s="10" t="inlineStr">
        <is>
          <t>数量</t>
        </is>
      </c>
      <c r="E14" s="10" t="inlineStr">
        <is>
          <t>単位</t>
        </is>
      </c>
      <c r="F14" s="10" t="inlineStr">
        <is>
          <t>単価</t>
        </is>
      </c>
      <c r="G14" s="10" t="inlineStr">
        <is>
          <t>金額</t>
        </is>
      </c>
    </row>
    <row r="15">
      <c r="B15" s="11" t="n">
        <v>1</v>
      </c>
      <c r="C15" s="12" t="inlineStr">
        <is>
          <t>（例）Webサイト制作一式</t>
        </is>
      </c>
      <c r="D15" s="13" t="n">
        <v>1</v>
      </c>
      <c r="E15" s="14" t="inlineStr">
        <is>
          <t>式</t>
        </is>
      </c>
      <c r="F15" s="15" t="n">
        <v>300000</v>
      </c>
      <c r="G15" s="16">
        <f>IF(D15="","",ROUND(D15*F15,0))</f>
        <v/>
      </c>
    </row>
    <row r="16">
      <c r="B16" s="11" t="n">
        <v>2</v>
      </c>
      <c r="C16" s="17" t="inlineStr"/>
      <c r="D16" s="18" t="inlineStr"/>
      <c r="E16" s="11" t="inlineStr"/>
      <c r="F16" s="16" t="inlineStr"/>
      <c r="G16" s="16">
        <f>IF(D16="","",ROUND(D16*F16,0))</f>
        <v/>
      </c>
    </row>
    <row r="17">
      <c r="B17" s="11" t="n">
        <v>3</v>
      </c>
      <c r="C17" s="17" t="inlineStr"/>
      <c r="D17" s="18" t="inlineStr"/>
      <c r="E17" s="11" t="inlineStr"/>
      <c r="F17" s="16" t="inlineStr"/>
      <c r="G17" s="16">
        <f>IF(D17="","",ROUND(D17*F17,0))</f>
        <v/>
      </c>
    </row>
    <row r="18">
      <c r="B18" s="11" t="n">
        <v>4</v>
      </c>
      <c r="C18" s="17" t="inlineStr"/>
      <c r="D18" s="18" t="inlineStr"/>
      <c r="E18" s="11" t="inlineStr"/>
      <c r="F18" s="16" t="inlineStr"/>
      <c r="G18" s="16">
        <f>IF(D18="","",ROUND(D18*F18,0))</f>
        <v/>
      </c>
    </row>
    <row r="19">
      <c r="B19" s="11" t="n">
        <v>5</v>
      </c>
      <c r="C19" s="17" t="inlineStr"/>
      <c r="D19" s="18" t="inlineStr"/>
      <c r="E19" s="11" t="inlineStr"/>
      <c r="F19" s="16" t="inlineStr"/>
      <c r="G19" s="16">
        <f>IF(D19="","",ROUND(D19*F19,0))</f>
        <v/>
      </c>
    </row>
    <row r="20">
      <c r="B20" s="11" t="n">
        <v>6</v>
      </c>
      <c r="C20" s="17" t="inlineStr"/>
      <c r="D20" s="18" t="inlineStr"/>
      <c r="E20" s="11" t="inlineStr"/>
      <c r="F20" s="16" t="inlineStr"/>
      <c r="G20" s="16">
        <f>IF(D20="","",ROUND(D20*F20,0))</f>
        <v/>
      </c>
    </row>
    <row r="21">
      <c r="B21" s="11" t="n">
        <v>7</v>
      </c>
      <c r="C21" s="17" t="inlineStr"/>
      <c r="D21" s="18" t="inlineStr"/>
      <c r="E21" s="11" t="inlineStr"/>
      <c r="F21" s="16" t="inlineStr"/>
      <c r="G21" s="16">
        <f>IF(D21="","",ROUND(D21*F21,0))</f>
        <v/>
      </c>
    </row>
    <row r="22">
      <c r="B22" s="11" t="n">
        <v>8</v>
      </c>
      <c r="C22" s="17" t="inlineStr"/>
      <c r="D22" s="18" t="inlineStr"/>
      <c r="E22" s="11" t="inlineStr"/>
      <c r="F22" s="16" t="inlineStr"/>
      <c r="G22" s="16">
        <f>IF(D22="","",ROUND(D22*F22,0))</f>
        <v/>
      </c>
    </row>
    <row r="23">
      <c r="B23" s="11" t="n">
        <v>9</v>
      </c>
      <c r="C23" s="17" t="inlineStr"/>
      <c r="D23" s="18" t="inlineStr"/>
      <c r="E23" s="11" t="inlineStr"/>
      <c r="F23" s="16" t="inlineStr"/>
      <c r="G23" s="16">
        <f>IF(D23="","",ROUND(D23*F23,0))</f>
        <v/>
      </c>
    </row>
    <row r="24">
      <c r="B24" s="11" t="n">
        <v>10</v>
      </c>
      <c r="C24" s="17" t="inlineStr"/>
      <c r="D24" s="18" t="inlineStr"/>
      <c r="E24" s="11" t="inlineStr"/>
      <c r="F24" s="16" t="inlineStr"/>
      <c r="G24" s="16">
        <f>IF(D24="","",ROUND(D24*F24,0))</f>
        <v/>
      </c>
    </row>
    <row r="25">
      <c r="B25" s="11" t="n">
        <v>11</v>
      </c>
      <c r="C25" s="17" t="inlineStr"/>
      <c r="D25" s="18" t="inlineStr"/>
      <c r="E25" s="11" t="inlineStr"/>
      <c r="F25" s="16" t="inlineStr"/>
      <c r="G25" s="16">
        <f>IF(D25="","",ROUND(D25*F25,0))</f>
        <v/>
      </c>
    </row>
    <row r="26">
      <c r="B26" s="11" t="n">
        <v>12</v>
      </c>
      <c r="C26" s="17" t="inlineStr"/>
      <c r="D26" s="18" t="inlineStr"/>
      <c r="E26" s="11" t="inlineStr"/>
      <c r="F26" s="16" t="inlineStr"/>
      <c r="G26" s="16">
        <f>IF(D26="","",ROUND(D26*F26,0))</f>
        <v/>
      </c>
    </row>
    <row r="27">
      <c r="E27" s="19" t="inlineStr">
        <is>
          <t>小計</t>
        </is>
      </c>
      <c r="G27" s="20">
        <f>SUM(G15:G26)</f>
        <v/>
      </c>
    </row>
    <row r="28">
      <c r="E28" s="19" t="inlineStr">
        <is>
          <t>消費税（10%）</t>
        </is>
      </c>
      <c r="G28" s="20">
        <f>ROUNDDOWN(G27*0.1,0)</f>
        <v/>
      </c>
    </row>
    <row r="29">
      <c r="E29" s="21" t="inlineStr">
        <is>
          <t>合計</t>
        </is>
      </c>
      <c r="G29" s="22">
        <f>G27+G28</f>
        <v/>
      </c>
    </row>
    <row r="30"/>
    <row r="31">
      <c r="B31" s="23" t="inlineStr">
        <is>
          <t>備考</t>
        </is>
      </c>
    </row>
    <row r="32">
      <c r="B32" s="7" t="inlineStr"/>
      <c r="C32" s="24" t="n"/>
      <c r="D32" s="24" t="n"/>
      <c r="E32" s="24" t="n"/>
      <c r="F32" s="24" t="n"/>
      <c r="G32" s="24" t="n"/>
    </row>
    <row r="33">
      <c r="B33" s="24" t="n"/>
      <c r="C33" s="24" t="n"/>
      <c r="D33" s="24" t="n"/>
      <c r="E33" s="24" t="n"/>
      <c r="F33" s="24" t="n"/>
      <c r="G33" s="24" t="n"/>
    </row>
    <row r="34">
      <c r="B34" s="24" t="n"/>
      <c r="C34" s="24" t="n"/>
      <c r="D34" s="24" t="n"/>
      <c r="E34" s="24" t="n"/>
      <c r="F34" s="24" t="n"/>
      <c r="G34" s="24" t="n"/>
    </row>
    <row r="35">
      <c r="B35" s="24" t="n"/>
      <c r="C35" s="24" t="n"/>
      <c r="D35" s="24" t="n"/>
      <c r="E35" s="24" t="n"/>
      <c r="F35" s="24" t="n"/>
      <c r="G35" s="24" t="n"/>
    </row>
    <row r="36"/>
    <row r="37">
      <c r="B37" s="8" t="inlineStr">
        <is>
          <t>※ 源泉徴収・消費税の扱いは取引条件によって異なります。判断に迷う場合は国税庁の資料または顧問税理士にご確認ください。</t>
        </is>
      </c>
    </row>
    <row r="38">
      <c r="B38" s="8" t="inlineStr">
        <is>
          <t>テンプレート提供: KantanBiz  https://www.kantanbiz.cloud/</t>
        </is>
      </c>
    </row>
  </sheetData>
  <mergeCells count="15">
    <mergeCell ref="B2:G2"/>
    <mergeCell ref="B11:D11"/>
    <mergeCell ref="F11:G11"/>
    <mergeCell ref="F12:G12"/>
    <mergeCell ref="F9:G9"/>
    <mergeCell ref="F10:G10"/>
    <mergeCell ref="E29:F29"/>
    <mergeCell ref="B5:C5"/>
    <mergeCell ref="B32:G35"/>
    <mergeCell ref="B10:C10"/>
    <mergeCell ref="E27:F27"/>
    <mergeCell ref="E28:F28"/>
    <mergeCell ref="B4:C4"/>
    <mergeCell ref="C8:D8"/>
    <mergeCell ref="F8:G8"/>
  </mergeCells>
  <printOptions horizontalCentered="1"/>
  <pageMargins left="0.55" right="0.55" top="0.6" bottom="0.6" header="0.2" footer="0.2"/>
  <pageSetup orientation="portrait" paperSize="9" fitToHeight="1"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2026-08-29T23:12:57Z</dcterms:created>
  <dcterms:modified xsi:type="dcterms:W3CDTF">2026-08-29T23:12:57Z</dcterms:modified>
</cp:coreProperties>
</file>